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4115" activeTab="0"/>
  </bookViews>
  <sheets>
    <sheet name="Táblázat" sheetId="1" r:id="rId1"/>
    <sheet name="Diagramok" sheetId="2" r:id="rId2"/>
    <sheet name="Módszertan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<sst xmlns="http://schemas.openxmlformats.org/spreadsheetml/2006/main" count="48" uniqueCount="41">
  <si>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r>
      <t>A település területe  (km</t>
    </r>
    <r>
      <rPr>
        <b/>
        <i/>
        <vertAlign val="superscript"/>
        <sz val="10"/>
        <rFont val="Arial CE"/>
        <family val="2"/>
      </rPr>
      <t>2</t>
    </r>
    <r>
      <rPr>
        <b/>
        <i/>
        <sz val="10"/>
        <rFont val="Arial CE"/>
        <family val="2"/>
      </rPr>
      <t>)</t>
    </r>
  </si>
  <si>
    <t>A.1. Terület</t>
  </si>
  <si>
    <t>A település területe (ha)</t>
  </si>
  <si>
    <t>Belterület (km2)</t>
  </si>
  <si>
    <t>Külterület (km2)</t>
  </si>
  <si>
    <t>1990 - 2008</t>
  </si>
  <si>
    <t>Zártkert (km2)</t>
  </si>
  <si>
    <t>na</t>
  </si>
  <si>
    <t>fekvés</t>
  </si>
  <si>
    <t>földrészletek száma</t>
  </si>
  <si>
    <t>egyéb önálló épületek száma</t>
  </si>
  <si>
    <t>egyéb önálló lakások száma</t>
  </si>
  <si>
    <t>összes terület (m2)</t>
  </si>
  <si>
    <t>legkisebb földrészlet terület (m2)</t>
  </si>
  <si>
    <t>legnagyobb földrészlet terület (m2)</t>
  </si>
  <si>
    <t>átlagos földrészlet terület (m2)</t>
  </si>
  <si>
    <t>belterület</t>
  </si>
  <si>
    <t>külterület</t>
  </si>
  <si>
    <t>zártkert</t>
  </si>
  <si>
    <t xml:space="preserve">ÖSSZESEN </t>
  </si>
  <si>
    <t>művelési ág</t>
  </si>
  <si>
    <t>alrészletek száma</t>
  </si>
  <si>
    <t>összes alrészlet terület (m2)</t>
  </si>
  <si>
    <t>legkisebb alrészlet terület (m2)</t>
  </si>
  <si>
    <t>legnagyobb alrészlet terület (m2)</t>
  </si>
  <si>
    <t>átlagos alrészlet terület (m2)</t>
  </si>
  <si>
    <t>erdő</t>
  </si>
  <si>
    <t>fásított terület</t>
  </si>
  <si>
    <t>gyümölcsös</t>
  </si>
  <si>
    <t>halastó</t>
  </si>
  <si>
    <t>kert</t>
  </si>
  <si>
    <t>kivett</t>
  </si>
  <si>
    <t>nádas</t>
  </si>
  <si>
    <t>szántó</t>
  </si>
  <si>
    <t>szőlő</t>
  </si>
  <si>
    <t>2012-2013</t>
  </si>
  <si>
    <t>legelő</t>
  </si>
  <si>
    <t>rét</t>
  </si>
  <si>
    <t>Földrészlet statisztika fekvésenként 2019</t>
  </si>
  <si>
    <t>Földrészlet statisztika művelési áganként 2019</t>
  </si>
  <si>
    <t>Források: Önkormányzat és Hajdúszoboszlói Körzeti Földhivatal nyilvántartása (http://www.takarnet.hu/pls/tknet/hivatalok_p.kozseg_adat?kozsegkod=2290)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</si>
</sst>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</numFmts>
  <fonts count="58">
    <font>
      <sz val="10"/>
      <name val="Arial"/>
      <family val="0"/>
    </font>
    <font>
      <sz val="8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vertAlign val="superscript"/>
      <sz val="10"/>
      <name val="Arial CE"/>
      <family val="2"/>
    </font>
    <font>
      <sz val="9"/>
      <name val="Arial CE"/>
      <family val="2"/>
    </font>
    <font>
      <sz val="9"/>
      <name val="Arial"/>
      <family val="2"/>
    </font>
    <font>
      <i/>
      <sz val="10"/>
      <name val="Arial CE"/>
      <family val="2"/>
    </font>
    <font>
      <sz val="9"/>
      <color indexed="63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62"/>
      <name val="Arial"/>
      <family val="2"/>
    </font>
    <font>
      <i/>
      <sz val="10"/>
      <color indexed="62"/>
      <name val="Arial"/>
      <family val="2"/>
    </font>
    <font>
      <b/>
      <sz val="11"/>
      <color indexed="9"/>
      <name val="Times New Roman"/>
      <family val="1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0"/>
      <color theme="4"/>
      <name val="Arial"/>
      <family val="2"/>
    </font>
    <font>
      <i/>
      <sz val="10"/>
      <color theme="4"/>
      <name val="Arial"/>
      <family val="2"/>
    </font>
    <font>
      <b/>
      <sz val="11"/>
      <color rgb="FFFFFFFF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6154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wrapText="1"/>
    </xf>
    <xf numFmtId="0" fontId="7" fillId="0" borderId="0" xfId="0" applyFont="1" applyAlignment="1">
      <alignment/>
    </xf>
    <xf numFmtId="166" fontId="0" fillId="0" borderId="11" xfId="0" applyNumberFormat="1" applyBorder="1" applyAlignment="1">
      <alignment/>
    </xf>
    <xf numFmtId="0" fontId="8" fillId="0" borderId="12" xfId="0" applyFont="1" applyBorder="1" applyAlignment="1">
      <alignment wrapText="1"/>
    </xf>
    <xf numFmtId="0" fontId="0" fillId="0" borderId="0" xfId="0" applyFont="1" applyAlignment="1">
      <alignment/>
    </xf>
    <xf numFmtId="166" fontId="0" fillId="0" borderId="13" xfId="0" applyNumberFormat="1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164" fontId="55" fillId="0" borderId="17" xfId="0" applyNumberFormat="1" applyFont="1" applyFill="1" applyBorder="1" applyAlignment="1">
      <alignment/>
    </xf>
    <xf numFmtId="3" fontId="56" fillId="0" borderId="13" xfId="0" applyNumberFormat="1" applyFont="1" applyBorder="1" applyAlignment="1">
      <alignment/>
    </xf>
    <xf numFmtId="164" fontId="55" fillId="0" borderId="18" xfId="0" applyNumberFormat="1" applyFont="1" applyFill="1" applyBorder="1" applyAlignment="1">
      <alignment/>
    </xf>
    <xf numFmtId="3" fontId="56" fillId="0" borderId="11" xfId="0" applyNumberFormat="1" applyFont="1" applyBorder="1" applyAlignment="1">
      <alignment/>
    </xf>
    <xf numFmtId="166" fontId="0" fillId="34" borderId="13" xfId="0" applyNumberFormat="1" applyFont="1" applyFill="1" applyBorder="1" applyAlignment="1">
      <alignment/>
    </xf>
    <xf numFmtId="166" fontId="0" fillId="34" borderId="19" xfId="0" applyNumberFormat="1" applyFont="1" applyFill="1" applyBorder="1" applyAlignment="1">
      <alignment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164" fontId="55" fillId="0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11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166" fontId="0" fillId="35" borderId="11" xfId="0" applyNumberFormat="1" applyFont="1" applyFill="1" applyBorder="1" applyAlignment="1">
      <alignment/>
    </xf>
    <xf numFmtId="0" fontId="10" fillId="0" borderId="2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57" fillId="36" borderId="24" xfId="0" applyFont="1" applyFill="1" applyBorder="1" applyAlignment="1">
      <alignment vertical="top" wrapText="1"/>
    </xf>
    <xf numFmtId="0" fontId="57" fillId="36" borderId="26" xfId="0" applyFont="1" applyFill="1" applyBorder="1" applyAlignment="1">
      <alignment vertical="top" wrapText="1"/>
    </xf>
    <xf numFmtId="0" fontId="57" fillId="36" borderId="27" xfId="0" applyFont="1" applyFill="1" applyBorder="1" applyAlignment="1">
      <alignment vertical="top" wrapText="1"/>
    </xf>
    <xf numFmtId="0" fontId="11" fillId="0" borderId="24" xfId="0" applyFont="1" applyBorder="1" applyAlignment="1">
      <alignment horizontal="right" vertical="center" wrapText="1"/>
    </xf>
    <xf numFmtId="0" fontId="11" fillId="0" borderId="26" xfId="0" applyFont="1" applyBorder="1" applyAlignment="1">
      <alignment horizontal="right" vertical="center" wrapText="1"/>
    </xf>
    <xf numFmtId="0" fontId="11" fillId="0" borderId="27" xfId="0" applyFont="1" applyBorder="1" applyAlignment="1">
      <alignment horizontal="right" vertical="center" wrapText="1"/>
    </xf>
    <xf numFmtId="0" fontId="57" fillId="36" borderId="28" xfId="0" applyFont="1" applyFill="1" applyBorder="1" applyAlignment="1">
      <alignment vertical="top" wrapText="1"/>
    </xf>
    <xf numFmtId="0" fontId="57" fillId="36" borderId="29" xfId="0" applyFont="1" applyFill="1" applyBorder="1" applyAlignment="1">
      <alignment vertical="top" wrapText="1"/>
    </xf>
    <xf numFmtId="0" fontId="10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/>
    </xf>
    <xf numFmtId="2" fontId="55" fillId="0" borderId="11" xfId="0" applyNumberFormat="1" applyFont="1" applyFill="1" applyBorder="1" applyAlignment="1">
      <alignment/>
    </xf>
    <xf numFmtId="2" fontId="0" fillId="35" borderId="11" xfId="0" applyNumberFormat="1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Földrészlet statisztika fekvésenként 2019</a:t>
            </a:r>
          </a:p>
        </c:rich>
      </c:tx>
      <c:layout>
        <c:manualLayout>
          <c:xMode val="factor"/>
          <c:yMode val="factor"/>
          <c:x val="-0.00175"/>
          <c:y val="-0.01425"/>
        </c:manualLayout>
      </c:layout>
      <c:spPr>
        <a:noFill/>
        <a:ln>
          <a:noFill/>
        </a:ln>
      </c:spPr>
    </c:title>
    <c:view3D>
      <c:rotX val="75"/>
      <c:hPercent val="100"/>
      <c:rotY val="176"/>
      <c:depthPercent val="100"/>
      <c:rAngAx val="1"/>
    </c:view3D>
    <c:plotArea>
      <c:layout>
        <c:manualLayout>
          <c:xMode val="edge"/>
          <c:yMode val="edge"/>
          <c:x val="0.06925"/>
          <c:y val="0.138"/>
          <c:w val="0.6835"/>
          <c:h val="0.78325"/>
        </c:manualLayout>
      </c:layout>
      <c:pie3DChart>
        <c:varyColors val="1"/>
        <c:ser>
          <c:idx val="0"/>
          <c:order val="0"/>
          <c:tx>
            <c:strRef>
              <c:f>Táblázat!$A$22:$A$32</c:f>
              <c:strCache>
                <c:ptCount val="1"/>
                <c:pt idx="0">
                  <c:v>erdő fásított terület gyümölcsös halastó kert kivett legelő nádas rét szántó szőlő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288208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56FC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Táblázat!$A$22:$A$32</c:f>
              <c:strCache>
                <c:ptCount val="11"/>
                <c:pt idx="0">
                  <c:v>erdő</c:v>
                </c:pt>
                <c:pt idx="1">
                  <c:v>fásított terület</c:v>
                </c:pt>
                <c:pt idx="2">
                  <c:v>gyümölcsös</c:v>
                </c:pt>
                <c:pt idx="3">
                  <c:v>halastó</c:v>
                </c:pt>
                <c:pt idx="4">
                  <c:v>kert</c:v>
                </c:pt>
                <c:pt idx="5">
                  <c:v>kivett</c:v>
                </c:pt>
                <c:pt idx="6">
                  <c:v>legelő</c:v>
                </c:pt>
                <c:pt idx="7">
                  <c:v>nádas</c:v>
                </c:pt>
                <c:pt idx="8">
                  <c:v>rét</c:v>
                </c:pt>
                <c:pt idx="9">
                  <c:v>szántó</c:v>
                </c:pt>
                <c:pt idx="10">
                  <c:v>szőlő</c:v>
                </c:pt>
              </c:strCache>
            </c:strRef>
          </c:cat>
          <c:val>
            <c:numRef>
              <c:f>Táblázat!$D$22:$D$32</c:f>
              <c:numCache>
                <c:ptCount val="11"/>
                <c:pt idx="0">
                  <c:v>4276954</c:v>
                </c:pt>
                <c:pt idx="1">
                  <c:v>272982</c:v>
                </c:pt>
                <c:pt idx="2">
                  <c:v>375827</c:v>
                </c:pt>
                <c:pt idx="3">
                  <c:v>4995249</c:v>
                </c:pt>
                <c:pt idx="4">
                  <c:v>706393</c:v>
                </c:pt>
                <c:pt idx="5">
                  <c:v>29944682</c:v>
                </c:pt>
                <c:pt idx="6">
                  <c:v>42551878</c:v>
                </c:pt>
                <c:pt idx="7">
                  <c:v>4190996</c:v>
                </c:pt>
                <c:pt idx="8">
                  <c:v>2625095</c:v>
                </c:pt>
                <c:pt idx="9">
                  <c:v>148668599</c:v>
                </c:pt>
                <c:pt idx="10">
                  <c:v>13438</c:v>
                </c:pt>
              </c:numCache>
            </c:numRef>
          </c:val>
        </c:ser>
        <c:firstSliceAng val="176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"/>
          <c:y val="0.311"/>
          <c:w val="0.161"/>
          <c:h val="0.4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38100</xdr:colOff>
      <xdr:row>36</xdr:row>
      <xdr:rowOff>133350</xdr:rowOff>
    </xdr:to>
    <xdr:graphicFrame>
      <xdr:nvGraphicFramePr>
        <xdr:cNvPr id="1" name="Diagram 2"/>
        <xdr:cNvGraphicFramePr/>
      </xdr:nvGraphicFramePr>
      <xdr:xfrm>
        <a:off x="0" y="485775"/>
        <a:ext cx="55245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I32"/>
  <sheetViews>
    <sheetView showGridLines="0" tabSelected="1" zoomScalePageLayoutView="0" workbookViewId="0" topLeftCell="B1">
      <selection activeCell="J7" sqref="J7"/>
    </sheetView>
  </sheetViews>
  <sheetFormatPr defaultColWidth="9.140625" defaultRowHeight="12.75"/>
  <cols>
    <col min="1" max="1" width="42.28125" style="0" bestFit="1" customWidth="1"/>
    <col min="2" max="2" width="13.28125" style="0" customWidth="1"/>
    <col min="3" max="3" width="14.140625" style="0" customWidth="1"/>
    <col min="4" max="4" width="13.140625" style="0" customWidth="1"/>
    <col min="5" max="5" width="10.57421875" style="0" customWidth="1"/>
    <col min="6" max="6" width="11.7109375" style="0" customWidth="1"/>
    <col min="7" max="7" width="11.421875" style="0" customWidth="1"/>
    <col min="8" max="8" width="9.57421875" style="0" bestFit="1" customWidth="1"/>
    <col min="9" max="9" width="10.00390625" style="0" bestFit="1" customWidth="1"/>
    <col min="10" max="14" width="7.57421875" style="0" bestFit="1" customWidth="1"/>
  </cols>
  <sheetData>
    <row r="1" spans="1:8" s="2" customFormat="1" ht="18.75" thickBot="1">
      <c r="A1" s="20" t="s">
        <v>1</v>
      </c>
      <c r="B1" s="19">
        <v>1980</v>
      </c>
      <c r="C1" s="18" t="s">
        <v>5</v>
      </c>
      <c r="D1" s="9">
        <v>2009</v>
      </c>
      <c r="E1" s="9">
        <v>2010</v>
      </c>
      <c r="F1" s="9">
        <v>2011</v>
      </c>
      <c r="G1" s="27" t="s">
        <v>35</v>
      </c>
      <c r="H1" s="27">
        <v>2019</v>
      </c>
    </row>
    <row r="2" spans="1:8" ht="14.25">
      <c r="A2" s="1" t="s">
        <v>0</v>
      </c>
      <c r="B2" s="12">
        <f>SUM(B4:B6)</f>
        <v>238.85000000000002</v>
      </c>
      <c r="C2" s="14">
        <f>SUM(C4:C6)</f>
        <v>238.7</v>
      </c>
      <c r="D2" s="14">
        <f>SUM(D4:D6)</f>
        <v>238.7</v>
      </c>
      <c r="E2" s="14">
        <f>SUM(E4:E6)</f>
        <v>238.7</v>
      </c>
      <c r="F2" s="12">
        <v>238.7</v>
      </c>
      <c r="G2" s="21">
        <f>SUM(G4:G6)</f>
        <v>238.697</v>
      </c>
      <c r="H2" s="44">
        <f>SUM(H4:H6)</f>
        <v>238.62499999999997</v>
      </c>
    </row>
    <row r="3" spans="1:8" s="7" customFormat="1" ht="12.75">
      <c r="A3" s="6" t="s">
        <v>2</v>
      </c>
      <c r="B3" s="13">
        <f aca="true" t="shared" si="0" ref="B3:G3">B2*100</f>
        <v>23885.000000000004</v>
      </c>
      <c r="C3" s="15">
        <f t="shared" si="0"/>
        <v>23870</v>
      </c>
      <c r="D3" s="15">
        <f t="shared" si="0"/>
        <v>23870</v>
      </c>
      <c r="E3" s="15">
        <f t="shared" si="0"/>
        <v>23870</v>
      </c>
      <c r="F3" s="13">
        <f t="shared" si="0"/>
        <v>23870</v>
      </c>
      <c r="G3" s="15">
        <f t="shared" si="0"/>
        <v>23869.7</v>
      </c>
      <c r="H3" s="15">
        <f>H2*100</f>
        <v>23862.499999999996</v>
      </c>
    </row>
    <row r="4" spans="1:8" ht="12.75">
      <c r="A4" s="1" t="s">
        <v>3</v>
      </c>
      <c r="B4" s="5">
        <v>10.74</v>
      </c>
      <c r="C4" s="5">
        <v>11.154</v>
      </c>
      <c r="D4" s="8">
        <v>11.154</v>
      </c>
      <c r="E4" s="8">
        <v>11.178</v>
      </c>
      <c r="F4" s="16" t="s">
        <v>7</v>
      </c>
      <c r="G4" s="22">
        <v>11.54</v>
      </c>
      <c r="H4" s="43">
        <v>11.66</v>
      </c>
    </row>
    <row r="5" spans="1:8" ht="12.75">
      <c r="A5" s="11" t="s">
        <v>4</v>
      </c>
      <c r="B5" s="5">
        <v>228.11</v>
      </c>
      <c r="C5" s="5">
        <v>227.546</v>
      </c>
      <c r="D5" s="8">
        <v>227.546</v>
      </c>
      <c r="E5" s="8">
        <v>227.522</v>
      </c>
      <c r="F5" s="16" t="s">
        <v>7</v>
      </c>
      <c r="G5" s="22">
        <v>224.34</v>
      </c>
      <c r="H5" s="43">
        <v>224.17</v>
      </c>
    </row>
    <row r="6" spans="1:9" s="4" customFormat="1" ht="14.25" customHeight="1" thickBot="1">
      <c r="A6" s="10" t="s">
        <v>6</v>
      </c>
      <c r="B6" s="17" t="s">
        <v>7</v>
      </c>
      <c r="C6" s="17" t="s">
        <v>7</v>
      </c>
      <c r="D6" s="17" t="s">
        <v>7</v>
      </c>
      <c r="E6" s="17" t="s">
        <v>7</v>
      </c>
      <c r="F6" s="17" t="s">
        <v>7</v>
      </c>
      <c r="G6" s="28">
        <v>2.817</v>
      </c>
      <c r="H6" s="45">
        <v>2.795</v>
      </c>
      <c r="I6" s="3"/>
    </row>
    <row r="9" ht="12.75">
      <c r="A9" s="7" t="s">
        <v>40</v>
      </c>
    </row>
    <row r="11" spans="1:8" ht="14.25">
      <c r="A11" s="34" t="s">
        <v>38</v>
      </c>
      <c r="B11" s="35"/>
      <c r="C11" s="35"/>
      <c r="D11" s="35"/>
      <c r="E11" s="35"/>
      <c r="F11" s="35"/>
      <c r="G11" s="35"/>
      <c r="H11" s="36"/>
    </row>
    <row r="12" spans="1:8" ht="71.25">
      <c r="A12" s="23" t="s">
        <v>8</v>
      </c>
      <c r="B12" s="23" t="s">
        <v>9</v>
      </c>
      <c r="C12" s="23" t="s">
        <v>10</v>
      </c>
      <c r="D12" s="23" t="s">
        <v>11</v>
      </c>
      <c r="E12" s="23" t="s">
        <v>12</v>
      </c>
      <c r="F12" s="23" t="s">
        <v>13</v>
      </c>
      <c r="G12" s="23" t="s">
        <v>14</v>
      </c>
      <c r="H12" s="23" t="s">
        <v>15</v>
      </c>
    </row>
    <row r="13" spans="1:8" ht="15">
      <c r="A13" s="24" t="s">
        <v>16</v>
      </c>
      <c r="B13" s="25">
        <v>9356</v>
      </c>
      <c r="C13" s="25">
        <v>167</v>
      </c>
      <c r="D13" s="25">
        <v>5258</v>
      </c>
      <c r="E13" s="25">
        <v>11658887</v>
      </c>
      <c r="F13" s="25">
        <v>7</v>
      </c>
      <c r="G13" s="25">
        <v>140002</v>
      </c>
      <c r="H13" s="25">
        <v>1246</v>
      </c>
    </row>
    <row r="14" spans="1:8" ht="15">
      <c r="A14" s="24" t="s">
        <v>17</v>
      </c>
      <c r="B14" s="25">
        <v>8595</v>
      </c>
      <c r="C14" s="25">
        <v>4</v>
      </c>
      <c r="D14" s="25">
        <v>0</v>
      </c>
      <c r="E14" s="25">
        <v>224167947</v>
      </c>
      <c r="F14" s="25">
        <v>6</v>
      </c>
      <c r="G14" s="25">
        <v>8905376</v>
      </c>
      <c r="H14" s="25">
        <v>26081</v>
      </c>
    </row>
    <row r="15" spans="1:8" ht="15">
      <c r="A15" s="24" t="s">
        <v>18</v>
      </c>
      <c r="B15" s="25">
        <v>1758</v>
      </c>
      <c r="C15" s="25">
        <v>0</v>
      </c>
      <c r="D15" s="25">
        <v>0</v>
      </c>
      <c r="E15" s="25">
        <v>2795259</v>
      </c>
      <c r="F15" s="25">
        <v>89</v>
      </c>
      <c r="G15" s="25">
        <v>77451</v>
      </c>
      <c r="H15" s="25">
        <v>1590</v>
      </c>
    </row>
    <row r="16" spans="1:8" ht="15">
      <c r="A16" s="24" t="s">
        <v>19</v>
      </c>
      <c r="B16" s="25">
        <v>19709</v>
      </c>
      <c r="C16" s="25">
        <v>171</v>
      </c>
      <c r="D16" s="25">
        <v>5258</v>
      </c>
      <c r="E16" s="25">
        <v>238622093</v>
      </c>
      <c r="F16" s="37"/>
      <c r="G16" s="38"/>
      <c r="H16" s="39"/>
    </row>
    <row r="17" spans="1:8" ht="15">
      <c r="A17" s="26"/>
      <c r="B17" s="26"/>
      <c r="C17" s="26"/>
      <c r="D17" s="26"/>
      <c r="E17" s="26"/>
      <c r="F17" s="26"/>
      <c r="G17" s="26"/>
      <c r="H17" s="26"/>
    </row>
    <row r="18" spans="1:8" ht="15">
      <c r="A18" s="26"/>
      <c r="B18" s="26"/>
      <c r="C18" s="26"/>
      <c r="D18" s="26"/>
      <c r="E18" s="26"/>
      <c r="F18" s="26"/>
      <c r="G18" s="26"/>
      <c r="H18" s="26"/>
    </row>
    <row r="19" spans="1:8" ht="15">
      <c r="A19" s="26"/>
      <c r="B19" s="26"/>
      <c r="C19" s="26"/>
      <c r="D19" s="26"/>
      <c r="E19" s="26"/>
      <c r="F19" s="26"/>
      <c r="G19" s="26"/>
      <c r="H19" s="26"/>
    </row>
    <row r="20" spans="1:8" ht="14.25">
      <c r="A20" s="34" t="s">
        <v>39</v>
      </c>
      <c r="B20" s="35"/>
      <c r="C20" s="35"/>
      <c r="D20" s="35"/>
      <c r="E20" s="35"/>
      <c r="F20" s="35"/>
      <c r="G20" s="40"/>
      <c r="H20" s="41"/>
    </row>
    <row r="21" spans="1:8" ht="57">
      <c r="A21" s="23" t="s">
        <v>20</v>
      </c>
      <c r="B21" s="23" t="s">
        <v>9</v>
      </c>
      <c r="C21" s="23" t="s">
        <v>21</v>
      </c>
      <c r="D21" s="23" t="s">
        <v>22</v>
      </c>
      <c r="E21" s="23" t="s">
        <v>23</v>
      </c>
      <c r="F21" s="29" t="s">
        <v>24</v>
      </c>
      <c r="G21" s="42" t="s">
        <v>25</v>
      </c>
      <c r="H21" s="42"/>
    </row>
    <row r="22" spans="1:8" ht="15">
      <c r="A22" s="24" t="s">
        <v>26</v>
      </c>
      <c r="B22" s="25">
        <v>172</v>
      </c>
      <c r="C22" s="25">
        <v>210</v>
      </c>
      <c r="D22" s="25">
        <v>4276954</v>
      </c>
      <c r="E22" s="25">
        <v>278</v>
      </c>
      <c r="F22" s="30">
        <v>241978</v>
      </c>
      <c r="G22" s="31">
        <v>20366</v>
      </c>
      <c r="H22" s="31"/>
    </row>
    <row r="23" spans="1:8" ht="15">
      <c r="A23" s="24" t="s">
        <v>27</v>
      </c>
      <c r="B23" s="25">
        <v>29</v>
      </c>
      <c r="C23" s="25">
        <v>30</v>
      </c>
      <c r="D23" s="25">
        <v>272982</v>
      </c>
      <c r="E23" s="25">
        <v>14</v>
      </c>
      <c r="F23" s="30">
        <v>69279</v>
      </c>
      <c r="G23" s="31">
        <v>9099</v>
      </c>
      <c r="H23" s="31"/>
    </row>
    <row r="24" spans="1:8" ht="15">
      <c r="A24" s="24" t="s">
        <v>28</v>
      </c>
      <c r="B24" s="25">
        <v>172</v>
      </c>
      <c r="C24" s="25">
        <v>173</v>
      </c>
      <c r="D24" s="25">
        <v>375827</v>
      </c>
      <c r="E24" s="25">
        <v>431</v>
      </c>
      <c r="F24" s="30">
        <v>58465</v>
      </c>
      <c r="G24" s="31">
        <v>2172</v>
      </c>
      <c r="H24" s="31"/>
    </row>
    <row r="25" spans="1:8" ht="15">
      <c r="A25" s="24" t="s">
        <v>29</v>
      </c>
      <c r="B25" s="25">
        <v>6</v>
      </c>
      <c r="C25" s="25">
        <v>6</v>
      </c>
      <c r="D25" s="25">
        <v>4995249</v>
      </c>
      <c r="E25" s="25">
        <v>251183</v>
      </c>
      <c r="F25" s="30">
        <v>1988694</v>
      </c>
      <c r="G25" s="32">
        <v>832542</v>
      </c>
      <c r="H25" s="33"/>
    </row>
    <row r="26" spans="1:8" ht="15">
      <c r="A26" s="24" t="s">
        <v>30</v>
      </c>
      <c r="B26" s="25">
        <v>657</v>
      </c>
      <c r="C26" s="25">
        <v>657</v>
      </c>
      <c r="D26" s="25">
        <v>706393</v>
      </c>
      <c r="E26" s="25">
        <v>99</v>
      </c>
      <c r="F26" s="30">
        <v>3080</v>
      </c>
      <c r="G26" s="32">
        <v>1075</v>
      </c>
      <c r="H26" s="33"/>
    </row>
    <row r="27" spans="1:8" ht="15">
      <c r="A27" s="24" t="s">
        <v>31</v>
      </c>
      <c r="B27" s="25">
        <v>11597</v>
      </c>
      <c r="C27" s="25">
        <v>11731</v>
      </c>
      <c r="D27" s="25">
        <v>29944682</v>
      </c>
      <c r="E27" s="25">
        <v>6</v>
      </c>
      <c r="F27" s="30">
        <v>949146</v>
      </c>
      <c r="G27" s="32">
        <v>2553</v>
      </c>
      <c r="H27" s="33"/>
    </row>
    <row r="28" spans="1:8" ht="15">
      <c r="A28" s="24" t="s">
        <v>36</v>
      </c>
      <c r="B28" s="25">
        <v>651</v>
      </c>
      <c r="C28" s="25">
        <v>986</v>
      </c>
      <c r="D28" s="25">
        <v>42551878</v>
      </c>
      <c r="E28" s="25">
        <v>118</v>
      </c>
      <c r="F28" s="30">
        <v>2641880</v>
      </c>
      <c r="G28" s="32">
        <v>43156</v>
      </c>
      <c r="H28" s="33"/>
    </row>
    <row r="29" spans="1:8" ht="15">
      <c r="A29" s="24" t="s">
        <v>32</v>
      </c>
      <c r="B29" s="25">
        <v>259</v>
      </c>
      <c r="C29" s="25">
        <v>275</v>
      </c>
      <c r="D29" s="25">
        <v>4190996</v>
      </c>
      <c r="E29" s="25">
        <v>7</v>
      </c>
      <c r="F29" s="30">
        <v>335219</v>
      </c>
      <c r="G29" s="32">
        <v>15240</v>
      </c>
      <c r="H29" s="33"/>
    </row>
    <row r="30" spans="1:8" ht="15">
      <c r="A30" s="24" t="s">
        <v>37</v>
      </c>
      <c r="B30" s="25">
        <v>373</v>
      </c>
      <c r="C30" s="25">
        <v>420</v>
      </c>
      <c r="D30" s="25">
        <v>2625095</v>
      </c>
      <c r="E30" s="25">
        <v>7</v>
      </c>
      <c r="F30" s="30">
        <v>86200</v>
      </c>
      <c r="G30" s="32">
        <v>6250</v>
      </c>
      <c r="H30" s="33"/>
    </row>
    <row r="31" spans="1:8" ht="15">
      <c r="A31" s="24" t="s">
        <v>33</v>
      </c>
      <c r="B31" s="25">
        <v>7065</v>
      </c>
      <c r="C31" s="25">
        <v>11266</v>
      </c>
      <c r="D31" s="25">
        <v>148668599</v>
      </c>
      <c r="E31" s="25">
        <v>15</v>
      </c>
      <c r="F31" s="30">
        <v>683631</v>
      </c>
      <c r="G31" s="32">
        <v>13196</v>
      </c>
      <c r="H31" s="33"/>
    </row>
    <row r="32" spans="1:8" ht="15">
      <c r="A32" s="24" t="s">
        <v>34</v>
      </c>
      <c r="B32" s="25">
        <v>11</v>
      </c>
      <c r="C32" s="25">
        <v>11</v>
      </c>
      <c r="D32" s="25">
        <v>13438</v>
      </c>
      <c r="E32" s="25">
        <v>402</v>
      </c>
      <c r="F32" s="30">
        <v>2209</v>
      </c>
      <c r="G32" s="32">
        <v>1222</v>
      </c>
      <c r="H32" s="33"/>
    </row>
  </sheetData>
  <sheetProtection selectLockedCells="1" selectUnlockedCells="1"/>
  <mergeCells count="15">
    <mergeCell ref="G27:H27"/>
    <mergeCell ref="G28:H28"/>
    <mergeCell ref="G29:H29"/>
    <mergeCell ref="G30:H30"/>
    <mergeCell ref="G31:H31"/>
    <mergeCell ref="G24:H24"/>
    <mergeCell ref="G25:H25"/>
    <mergeCell ref="G32:H32"/>
    <mergeCell ref="A11:H11"/>
    <mergeCell ref="F16:H16"/>
    <mergeCell ref="A20:H20"/>
    <mergeCell ref="G21:H21"/>
    <mergeCell ref="G22:H22"/>
    <mergeCell ref="G23:H23"/>
    <mergeCell ref="G26:H26"/>
  </mergeCells>
  <printOptions horizontalCentered="1"/>
  <pageMargins left="0.3937007874015748" right="0.3937007874015748" top="1.3779527559055118" bottom="0.5511811023622047" header="0.1968503937007874" footer="0.2362204724409449"/>
  <pageSetup fitToHeight="1" fitToWidth="1" horizontalDpi="600" verticalDpi="600" orientation="landscape" paperSize="9" r:id="rId2"/>
  <headerFooter alignWithMargins="0">
    <oddHeader>&amp;L &amp;"Arial,Félkövér"GVOP 4.3.2&amp;"Arial,Normál"
&amp;G&amp;C&amp;12ADATSZTÁR - Települési Adattár
Hajdúszoboszló&amp;"Arial,Félkövér"
&amp;R&amp;G</oddHeader>
    <oddFooter>&amp;LUtolsó frissítés: &amp;D&amp;C&amp;9Kiadja: Hajdúszoboszló Város Önkormányzata Polgármesteri Hivatala
További információ: Titkárság, adatgazda, 52-557-359 e-mail: hargitai.katalin@hajduszob.hu&amp;RKövetkező frissítés : 2009.02.01.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showGridLines="0" zoomScalePageLayoutView="0" workbookViewId="0" topLeftCell="A1">
      <selection activeCell="O17" sqref="O17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A1"/>
  <sheetViews>
    <sheetView showGridLines="0" zoomScalePageLayoutView="0" workbookViewId="0" topLeftCell="A1">
      <selection activeCell="C39" sqref="C39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2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Hajdúszoboszlói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Hargitai Katalin</dc:creator>
  <cp:keywords/>
  <dc:description/>
  <cp:lastModifiedBy>Fehér Adrienn</cp:lastModifiedBy>
  <cp:lastPrinted>2009-07-21T12:33:25Z</cp:lastPrinted>
  <dcterms:created xsi:type="dcterms:W3CDTF">2009-03-26T08:40:02Z</dcterms:created>
  <dcterms:modified xsi:type="dcterms:W3CDTF">2020-03-12T09:27:26Z</dcterms:modified>
  <cp:category/>
  <cp:version/>
  <cp:contentType/>
  <cp:contentStatus/>
</cp:coreProperties>
</file>